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<sst xmlns="http://schemas.openxmlformats.org/spreadsheetml/2006/main" count="33" uniqueCount="33">
  <si>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Střednědobý výhled rozpočtu - návrh</t>
  </si>
  <si>
    <t>Třída 1</t>
  </si>
  <si>
    <t>Daňové příjmy</t>
  </si>
  <si>
    <t>Nedaňové příjmy</t>
  </si>
  <si>
    <t>Kapitálové příjmy</t>
  </si>
  <si>
    <t>Přijaté dotace</t>
  </si>
  <si>
    <t>PŘÍJMY   CELKEM</t>
  </si>
  <si>
    <t>Poč.stav peněžních prostředků</t>
  </si>
  <si>
    <t>Skutečnost</t>
  </si>
  <si>
    <t>Výhled</t>
  </si>
  <si>
    <t>Třída 5</t>
  </si>
  <si>
    <t>Třída 6</t>
  </si>
  <si>
    <t>Běžné výdaje</t>
  </si>
  <si>
    <t>Kapitálové výdaje</t>
  </si>
  <si>
    <t>VÝDAJE   CELKEM</t>
  </si>
  <si>
    <t>P-V</t>
  </si>
  <si>
    <t>Schodek/Přebytek</t>
  </si>
  <si>
    <t>Financování</t>
  </si>
  <si>
    <t>Třída 8</t>
  </si>
  <si>
    <t>úvěry krátkodobé, dlouhodobé (+)</t>
  </si>
  <si>
    <t>splátky jistin úvěrů (-)</t>
  </si>
  <si>
    <t>změna stavu prostředků na BÚ (8115+,-)</t>
  </si>
  <si>
    <t>v tis. Kč</t>
  </si>
  <si>
    <t>Hotovost na konci roku - předpoklad</t>
  </si>
  <si>
    <t>Vyvěšeno:</t>
  </si>
  <si>
    <t>Sejmuto :</t>
  </si>
  <si>
    <t>Marcela Čechová</t>
  </si>
  <si>
    <t>starostka obce Tuhaň</t>
  </si>
  <si>
    <t>Třída 2</t>
  </si>
  <si>
    <t>Třída 3</t>
  </si>
  <si>
    <t>Třída 4</t>
  </si>
  <si>
    <t>6.března  2018</t>
  </si>
  <si>
    <t>21. března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</si>
</sst>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800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 horizontal="center" vertical="center"/>
    </xf>
    <xf numFmtId="3" fontId="40" fillId="0" borderId="16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9" fillId="0" borderId="1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39" fillId="0" borderId="17" xfId="0" applyFont="1" applyBorder="1" applyAlignment="1">
      <alignment/>
    </xf>
    <xf numFmtId="3" fontId="41" fillId="0" borderId="16" xfId="0" applyNumberFormat="1" applyFont="1" applyBorder="1" applyAlignment="1">
      <alignment/>
    </xf>
    <xf numFmtId="3" fontId="42" fillId="0" borderId="14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3" fontId="0" fillId="0" borderId="16" xfId="0" applyNumberFormat="1" applyFont="1" applyBorder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3" fontId="41" fillId="0" borderId="16" xfId="0" applyNumberFormat="1" applyFont="1" applyBorder="1" applyAlignment="1">
      <alignment horizontal="center"/>
    </xf>
    <xf numFmtId="3" fontId="41" fillId="0" borderId="0" xfId="0" applyNumberFormat="1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3">
      <selection activeCell="B30" sqref="B30"/>
    </sheetView>
  </sheetViews>
  <sheetFormatPr defaultColWidth="9.140625" defaultRowHeight="15"/>
  <cols>
    <col min="1" max="1" width="6.7109375" style="0" customWidth="1"/>
    <col min="2" max="2" width="30.7109375" style="0" customWidth="1"/>
    <col min="3" max="6" width="10.7109375" style="0" customWidth="1"/>
  </cols>
  <sheetData>
    <row r="1" spans="1:6" ht="18.75">
      <c r="A1" s="31" t="s">
        <v>0</v>
      </c>
      <c r="B1" s="31"/>
      <c r="C1" s="31"/>
      <c r="D1" s="31"/>
      <c r="E1" s="32" t="s">
        <v>22</v>
      </c>
      <c r="F1" s="33"/>
    </row>
    <row r="2" ht="15.75" thickBot="1"/>
    <row r="3" spans="1:6" ht="19.5" customHeight="1" thickBot="1">
      <c r="A3" s="1"/>
      <c r="B3" s="2"/>
      <c r="C3" s="8" t="s">
        <v>8</v>
      </c>
      <c r="D3" s="29" t="s">
        <v>9</v>
      </c>
      <c r="E3" s="29"/>
      <c r="F3" s="30"/>
    </row>
    <row r="4" spans="1:6" ht="19.5" customHeight="1" thickBot="1">
      <c r="A4" s="3"/>
      <c r="B4" s="4"/>
      <c r="C4" s="9">
        <v>2017</v>
      </c>
      <c r="D4" s="8">
        <v>2018</v>
      </c>
      <c r="E4" s="5">
        <v>2019</v>
      </c>
      <c r="F4" s="8">
        <v>2020</v>
      </c>
    </row>
    <row r="5" spans="1:6" ht="19.5" customHeight="1">
      <c r="A5" s="13" t="s">
        <v>7</v>
      </c>
      <c r="B5" s="14"/>
      <c r="C5" s="23">
        <v>1920</v>
      </c>
      <c r="D5" s="20">
        <f>C19</f>
        <v>1618</v>
      </c>
      <c r="E5" s="20">
        <f>D19</f>
        <v>4468</v>
      </c>
      <c r="F5" s="20">
        <f>E19</f>
        <v>2576</v>
      </c>
    </row>
    <row r="6" spans="1:6" ht="30" customHeight="1">
      <c r="A6" s="15" t="s">
        <v>1</v>
      </c>
      <c r="B6" s="16" t="s">
        <v>2</v>
      </c>
      <c r="C6" s="10">
        <v>8125</v>
      </c>
      <c r="D6" s="10">
        <v>7533</v>
      </c>
      <c r="E6" s="17">
        <v>7302</v>
      </c>
      <c r="F6" s="10">
        <v>7302</v>
      </c>
    </row>
    <row r="7" spans="1:6" ht="30" customHeight="1">
      <c r="A7" s="15" t="s">
        <v>28</v>
      </c>
      <c r="B7" s="16" t="s">
        <v>3</v>
      </c>
      <c r="C7" s="10">
        <v>2669</v>
      </c>
      <c r="D7" s="10">
        <v>1121</v>
      </c>
      <c r="E7" s="17">
        <v>1175</v>
      </c>
      <c r="F7" s="10">
        <v>1200</v>
      </c>
    </row>
    <row r="8" spans="1:6" ht="30" customHeight="1">
      <c r="A8" s="15" t="s">
        <v>29</v>
      </c>
      <c r="B8" s="16" t="s">
        <v>4</v>
      </c>
      <c r="C8" s="10">
        <v>657</v>
      </c>
      <c r="D8" s="10">
        <v>2500</v>
      </c>
      <c r="E8" s="17">
        <v>0</v>
      </c>
      <c r="F8" s="10">
        <v>0</v>
      </c>
    </row>
    <row r="9" spans="1:6" ht="30" customHeight="1" thickBot="1">
      <c r="A9" s="15" t="s">
        <v>30</v>
      </c>
      <c r="B9" s="16" t="s">
        <v>5</v>
      </c>
      <c r="C9" s="10">
        <v>3616</v>
      </c>
      <c r="D9" s="10">
        <v>2312</v>
      </c>
      <c r="E9" s="17">
        <v>115</v>
      </c>
      <c r="F9" s="10">
        <v>120</v>
      </c>
    </row>
    <row r="10" spans="1:6" ht="30" customHeight="1" thickBot="1">
      <c r="A10" s="27" t="s">
        <v>6</v>
      </c>
      <c r="B10" s="28"/>
      <c r="C10" s="21">
        <f>SUM(C6:C9)</f>
        <v>15067</v>
      </c>
      <c r="D10" s="21">
        <f>SUM(D6:D9)</f>
        <v>13466</v>
      </c>
      <c r="E10" s="21">
        <f>SUM(E6:E9)</f>
        <v>8592</v>
      </c>
      <c r="F10" s="21">
        <f>SUM(F6:F9)</f>
        <v>8622</v>
      </c>
    </row>
    <row r="11" spans="1:6" ht="30" customHeight="1">
      <c r="A11" s="15" t="s">
        <v>10</v>
      </c>
      <c r="B11" s="16" t="s">
        <v>12</v>
      </c>
      <c r="C11" s="10">
        <v>9858</v>
      </c>
      <c r="D11" s="10">
        <v>7546</v>
      </c>
      <c r="E11" s="17">
        <v>7328</v>
      </c>
      <c r="F11" s="10">
        <v>7450</v>
      </c>
    </row>
    <row r="12" spans="1:6" ht="30" customHeight="1" thickBot="1">
      <c r="A12" s="15" t="s">
        <v>11</v>
      </c>
      <c r="B12" s="16" t="s">
        <v>13</v>
      </c>
      <c r="C12" s="10">
        <v>4780</v>
      </c>
      <c r="D12" s="10">
        <v>2339</v>
      </c>
      <c r="E12" s="17">
        <v>2425</v>
      </c>
      <c r="F12" s="10">
        <v>649</v>
      </c>
    </row>
    <row r="13" spans="1:6" ht="30" customHeight="1" thickBot="1">
      <c r="A13" s="27" t="s">
        <v>14</v>
      </c>
      <c r="B13" s="28"/>
      <c r="C13" s="21">
        <f>SUM(C11:C12)</f>
        <v>14638</v>
      </c>
      <c r="D13" s="21">
        <f>SUM(D11:D12)</f>
        <v>9885</v>
      </c>
      <c r="E13" s="21">
        <f>SUM(E11:E12)</f>
        <v>9753</v>
      </c>
      <c r="F13" s="21">
        <f>SUM(F11:F12)</f>
        <v>8099</v>
      </c>
    </row>
    <row r="14" spans="1:6" ht="30" customHeight="1">
      <c r="A14" s="15" t="s">
        <v>15</v>
      </c>
      <c r="B14" s="16" t="s">
        <v>16</v>
      </c>
      <c r="C14" s="11">
        <f>C10-C13</f>
        <v>429</v>
      </c>
      <c r="D14" s="11">
        <f>D10-D13</f>
        <v>3581</v>
      </c>
      <c r="E14" s="11">
        <f>E10-E13</f>
        <v>-1161</v>
      </c>
      <c r="F14" s="11">
        <f>F10-F13</f>
        <v>523</v>
      </c>
    </row>
    <row r="15" spans="1:6" ht="30" customHeight="1">
      <c r="A15" s="15"/>
      <c r="B15" s="16" t="s">
        <v>17</v>
      </c>
      <c r="C15" s="10">
        <v>0</v>
      </c>
      <c r="D15" s="10">
        <v>0</v>
      </c>
      <c r="E15" s="17">
        <v>1161</v>
      </c>
      <c r="F15" s="10">
        <v>0</v>
      </c>
    </row>
    <row r="16" spans="1:6" ht="19.5" customHeight="1">
      <c r="A16" s="15" t="s">
        <v>18</v>
      </c>
      <c r="B16" s="16" t="s">
        <v>19</v>
      </c>
      <c r="C16" s="12">
        <v>0</v>
      </c>
      <c r="D16" s="12">
        <v>0</v>
      </c>
      <c r="E16" s="18">
        <v>0</v>
      </c>
      <c r="F16" s="12">
        <v>0</v>
      </c>
    </row>
    <row r="17" spans="1:6" ht="19.5" customHeight="1">
      <c r="A17" s="19"/>
      <c r="B17" s="16" t="s">
        <v>20</v>
      </c>
      <c r="C17" s="12">
        <v>731</v>
      </c>
      <c r="D17" s="12">
        <v>731</v>
      </c>
      <c r="E17" s="18">
        <v>731</v>
      </c>
      <c r="F17" s="12">
        <v>731</v>
      </c>
    </row>
    <row r="18" spans="1:6" ht="19.5" customHeight="1">
      <c r="A18" s="19"/>
      <c r="B18" s="16" t="s">
        <v>21</v>
      </c>
      <c r="C18" s="36">
        <v>429</v>
      </c>
      <c r="D18" s="36">
        <v>3581</v>
      </c>
      <c r="E18" s="37">
        <v>-1161</v>
      </c>
      <c r="F18" s="36">
        <v>523</v>
      </c>
    </row>
    <row r="19" spans="1:6" ht="19.5" customHeight="1" thickBot="1">
      <c r="A19" s="34" t="s">
        <v>23</v>
      </c>
      <c r="B19" s="35"/>
      <c r="C19" s="24">
        <f>C5-C17+C18</f>
        <v>1618</v>
      </c>
      <c r="D19" s="24">
        <f>D5-D17+D18</f>
        <v>4468</v>
      </c>
      <c r="E19" s="24">
        <f>E5-E17+E18</f>
        <v>2576</v>
      </c>
      <c r="F19" s="24">
        <f>F5-F17+F18</f>
        <v>2368</v>
      </c>
    </row>
    <row r="20" spans="1:6" ht="15">
      <c r="A20" s="6"/>
      <c r="B20" s="6"/>
      <c r="C20" s="7"/>
      <c r="D20" s="7"/>
      <c r="E20" s="7"/>
      <c r="F20" s="7"/>
    </row>
    <row r="21" spans="3:6" ht="15">
      <c r="C21" s="7"/>
      <c r="D21" s="7"/>
      <c r="E21" s="7"/>
      <c r="F21" s="7"/>
    </row>
    <row r="22" spans="2:6" ht="15">
      <c r="B22" t="s">
        <v>24</v>
      </c>
      <c r="C22" s="25" t="s">
        <v>31</v>
      </c>
      <c r="D22" s="26"/>
      <c r="E22" s="7"/>
      <c r="F22" s="7"/>
    </row>
    <row r="23" spans="3:6" ht="15">
      <c r="C23" s="22"/>
      <c r="D23" s="7"/>
      <c r="E23" s="7"/>
      <c r="F23" s="7"/>
    </row>
    <row r="24" spans="2:4" ht="15">
      <c r="B24" t="s">
        <v>25</v>
      </c>
      <c r="C24" s="25" t="s">
        <v>32</v>
      </c>
      <c r="D24" s="26"/>
    </row>
    <row r="25" ht="15">
      <c r="C25" s="22"/>
    </row>
    <row r="26" ht="15">
      <c r="C26" s="22"/>
    </row>
    <row r="27" ht="15">
      <c r="C27" s="22"/>
    </row>
    <row r="28" ht="15">
      <c r="D28" t="s">
        <v>26</v>
      </c>
    </row>
    <row r="29" ht="15">
      <c r="D29" t="s">
        <v>27</v>
      </c>
    </row>
  </sheetData>
  <sheetProtection/>
  <mergeCells count="8">
    <mergeCell ref="C22:D22"/>
    <mergeCell ref="C24:D24"/>
    <mergeCell ref="A10:B10"/>
    <mergeCell ref="D3:F3"/>
    <mergeCell ref="A13:B13"/>
    <mergeCell ref="A1:D1"/>
    <mergeCell ref="E1:F1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tuhan</dc:creator>
  <cp:keywords/>
  <dc:description/>
  <cp:lastModifiedBy>tuhan</cp:lastModifiedBy>
  <cp:lastPrinted>2018-03-12T12:09:29Z</cp:lastPrinted>
  <dcterms:created xsi:type="dcterms:W3CDTF">2017-03-08T15:03:27Z</dcterms:created>
  <dcterms:modified xsi:type="dcterms:W3CDTF">2018-03-12T12:09:39Z</dcterms:modified>
  <cp:category/>
  <cp:version/>
  <cp:contentType/>
  <cp:contentStatus/>
</cp:coreProperties>
</file>